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00" windowWidth="11280" windowHeight="1159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<sst xmlns="http://schemas.openxmlformats.org/spreadsheetml/2006/main" count="95" uniqueCount="78">
  <si>
    <t>Nr</t>
  </si>
  <si>
    <t>Variabel</t>
  </si>
  <si>
    <t>Värde</t>
  </si>
  <si>
    <t>Betydelse</t>
  </si>
  <si>
    <t>Tot</t>
  </si>
  <si>
    <t>Sat</t>
  </si>
  <si>
    <t>ALDKON</t>
  </si>
  <si>
    <t>Male 3-6</t>
  </si>
  <si>
    <t>Male 7-11</t>
  </si>
  <si>
    <t>Male 12-14</t>
  </si>
  <si>
    <t>Male 15-19</t>
  </si>
  <si>
    <t>Male 20-24</t>
  </si>
  <si>
    <t>Male 25-29</t>
  </si>
  <si>
    <t>Male 30-34</t>
  </si>
  <si>
    <t>Male 35-39</t>
  </si>
  <si>
    <t>Male 40-44</t>
  </si>
  <si>
    <t>Male 45-49</t>
  </si>
  <si>
    <t>Male 50-54</t>
  </si>
  <si>
    <t>Male 55-59</t>
  </si>
  <si>
    <t>Male 60-69</t>
  </si>
  <si>
    <t>Male 70+</t>
  </si>
  <si>
    <t>Female 3-6</t>
  </si>
  <si>
    <t>Female 7-11</t>
  </si>
  <si>
    <t>Female 12-14</t>
  </si>
  <si>
    <t>Female 15-19</t>
  </si>
  <si>
    <t>Female 20-24</t>
  </si>
  <si>
    <t>Female 25-29</t>
  </si>
  <si>
    <t>Female 30-34</t>
  </si>
  <si>
    <t>Female 35-39</t>
  </si>
  <si>
    <t>Female 40-44</t>
  </si>
  <si>
    <t>Female 45-49</t>
  </si>
  <si>
    <t>Female 50-54</t>
  </si>
  <si>
    <t>Female 55-59</t>
  </si>
  <si>
    <t>Female 60-69</t>
  </si>
  <si>
    <t>Female 70+</t>
  </si>
  <si>
    <t>Summa</t>
  </si>
  <si>
    <t>FAMLIV</t>
  </si>
  <si>
    <t>Adult 20-44 in hh w no child</t>
  </si>
  <si>
    <t>Adult 45+ in hh w no child</t>
  </si>
  <si>
    <t>Adult 20+ in hh w ch 0-6</t>
  </si>
  <si>
    <t>Adult 20+ in hh w ch 7-19</t>
  </si>
  <si>
    <t xml:space="preserve">Summa </t>
  </si>
  <si>
    <t xml:space="preserve"> </t>
  </si>
  <si>
    <t>INKANS</t>
  </si>
  <si>
    <t>No</t>
  </si>
  <si>
    <t>Princ. buyer &lt;= 34</t>
  </si>
  <si>
    <t>Princ. buyer 35-54</t>
  </si>
  <si>
    <t>Princ. buyer &gt;= 55</t>
  </si>
  <si>
    <t>Reserv</t>
  </si>
  <si>
    <t>INDINK</t>
  </si>
  <si>
    <t>&lt; 6.000</t>
  </si>
  <si>
    <t>6.000 - 9.499</t>
  </si>
  <si>
    <t>9.500 - 17.999</t>
  </si>
  <si>
    <t>&gt; 17.999</t>
  </si>
  <si>
    <t>URBAN</t>
  </si>
  <si>
    <t>Storstad 3-34</t>
  </si>
  <si>
    <t>Storstad 35+</t>
  </si>
  <si>
    <t>Tätort 3-34</t>
  </si>
  <si>
    <t>Tätort 35+</t>
  </si>
  <si>
    <t>Landsbygd</t>
  </si>
  <si>
    <t>"1-28"</t>
  </si>
  <si>
    <t>Tot 3+</t>
  </si>
  <si>
    <t>"1-14"</t>
  </si>
  <si>
    <t>Male 3+</t>
  </si>
  <si>
    <t>"15-28"</t>
  </si>
  <si>
    <t>Female 3+</t>
  </si>
  <si>
    <t>53-60</t>
  </si>
  <si>
    <t>***</t>
  </si>
  <si>
    <t xml:space="preserve"> Av praktiska skäl behåller de sin tekniska placering i olika datastrukturer.</t>
  </si>
  <si>
    <t>variablerna INKANS och INDINK i viktningsproceduren</t>
  </si>
  <si>
    <t xml:space="preserve">Båda dessa variabler finns alltså kvar som oviktade i systemet. </t>
  </si>
  <si>
    <t>Total 7-10 år</t>
  </si>
  <si>
    <t>Total 11 år</t>
  </si>
  <si>
    <t>3-19 åringar</t>
  </si>
  <si>
    <t>*** Observera som alltid att från och med tittandet 1999-07-05 ingår inte längre de två .</t>
  </si>
  <si>
    <t>Universumtal för första halvåret 2006</t>
  </si>
  <si>
    <t>Universumtal att användas under 2006:1 dvs för tittandet från och med 2006-01-02</t>
  </si>
  <si>
    <t xml:space="preserve"> till och med  2006-07-02 fördelade på vägda målmoduler (SLIV-element)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</si>
</sst>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4" fillId="0" borderId="0" xfId="16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40">
      <selection activeCell="A60" sqref="A60"/>
    </sheetView>
  </sheetViews>
  <sheetFormatPr defaultColWidth="9.140625" defaultRowHeight="12.75"/>
  <cols>
    <col min="4" max="4" width="23.8515625" style="0" customWidth="1"/>
  </cols>
  <sheetData>
    <row r="1" ht="26.25">
      <c r="A1" s="5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42</v>
      </c>
    </row>
    <row r="6" ht="12.75">
      <c r="A6" t="s">
        <v>74</v>
      </c>
    </row>
    <row r="7" ht="12.75">
      <c r="A7" t="s">
        <v>69</v>
      </c>
    </row>
    <row r="8" ht="12.75">
      <c r="A8" t="s">
        <v>68</v>
      </c>
    </row>
    <row r="9" ht="12.75">
      <c r="A9" t="s">
        <v>70</v>
      </c>
    </row>
    <row r="12" spans="1:6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</row>
    <row r="13" spans="1:6" ht="12.75">
      <c r="A13">
        <v>1</v>
      </c>
      <c r="B13" t="s">
        <v>6</v>
      </c>
      <c r="C13">
        <v>1</v>
      </c>
      <c r="D13" s="6" t="s">
        <v>7</v>
      </c>
      <c r="E13">
        <v>190</v>
      </c>
      <c r="F13">
        <v>167</v>
      </c>
    </row>
    <row r="14" spans="1:6" ht="12.75">
      <c r="A14">
        <v>2</v>
      </c>
      <c r="C14">
        <v>2</v>
      </c>
      <c r="D14" s="6" t="s">
        <v>8</v>
      </c>
      <c r="E14">
        <v>271</v>
      </c>
      <c r="F14">
        <v>233</v>
      </c>
    </row>
    <row r="15" spans="1:6" ht="12.75">
      <c r="A15">
        <v>3</v>
      </c>
      <c r="C15">
        <v>3</v>
      </c>
      <c r="D15" s="6" t="s">
        <v>9</v>
      </c>
      <c r="E15">
        <v>197</v>
      </c>
      <c r="F15">
        <v>171</v>
      </c>
    </row>
    <row r="16" spans="1:6" ht="12.75">
      <c r="A16">
        <v>4</v>
      </c>
      <c r="C16">
        <v>4</v>
      </c>
      <c r="D16" s="6" t="s">
        <v>10</v>
      </c>
      <c r="E16">
        <v>295</v>
      </c>
      <c r="F16">
        <v>257</v>
      </c>
    </row>
    <row r="17" spans="1:6" ht="12.75">
      <c r="A17">
        <v>5</v>
      </c>
      <c r="C17">
        <v>5</v>
      </c>
      <c r="D17" s="6" t="s">
        <v>11</v>
      </c>
      <c r="E17">
        <v>266</v>
      </c>
      <c r="F17">
        <v>238</v>
      </c>
    </row>
    <row r="18" spans="1:6" ht="12.75">
      <c r="A18">
        <v>6</v>
      </c>
      <c r="C18">
        <v>6</v>
      </c>
      <c r="D18" s="6" t="s">
        <v>12</v>
      </c>
      <c r="E18">
        <v>278</v>
      </c>
      <c r="F18">
        <v>248</v>
      </c>
    </row>
    <row r="19" spans="1:6" ht="12.75">
      <c r="A19">
        <v>7</v>
      </c>
      <c r="C19">
        <v>7</v>
      </c>
      <c r="D19" s="6" t="s">
        <v>13</v>
      </c>
      <c r="E19">
        <v>311</v>
      </c>
      <c r="F19">
        <v>281</v>
      </c>
    </row>
    <row r="20" spans="1:6" ht="12.75">
      <c r="A20">
        <v>8</v>
      </c>
      <c r="C20">
        <v>8</v>
      </c>
      <c r="D20" s="6" t="s">
        <v>14</v>
      </c>
      <c r="E20">
        <v>333</v>
      </c>
      <c r="F20">
        <v>294</v>
      </c>
    </row>
    <row r="21" spans="1:6" ht="12.75">
      <c r="A21">
        <v>9</v>
      </c>
      <c r="C21">
        <v>9</v>
      </c>
      <c r="D21" s="6" t="s">
        <v>15</v>
      </c>
      <c r="E21">
        <v>314</v>
      </c>
      <c r="F21">
        <v>276</v>
      </c>
    </row>
    <row r="22" spans="1:6" ht="12.75">
      <c r="A22">
        <v>10</v>
      </c>
      <c r="C22">
        <v>10</v>
      </c>
      <c r="D22" s="6" t="s">
        <v>16</v>
      </c>
      <c r="E22">
        <v>297</v>
      </c>
      <c r="F22">
        <v>252</v>
      </c>
    </row>
    <row r="23" spans="1:6" ht="12.75">
      <c r="A23">
        <v>11</v>
      </c>
      <c r="C23">
        <v>11</v>
      </c>
      <c r="D23" s="6" t="s">
        <v>17</v>
      </c>
      <c r="E23">
        <v>294</v>
      </c>
      <c r="F23">
        <v>251</v>
      </c>
    </row>
    <row r="24" spans="1:6" ht="12.75">
      <c r="A24">
        <v>12</v>
      </c>
      <c r="C24">
        <v>12</v>
      </c>
      <c r="D24" s="6" t="s">
        <v>18</v>
      </c>
      <c r="E24">
        <v>323</v>
      </c>
      <c r="F24">
        <v>261</v>
      </c>
    </row>
    <row r="25" spans="1:6" ht="12.75">
      <c r="A25">
        <v>13</v>
      </c>
      <c r="C25">
        <v>13</v>
      </c>
      <c r="D25" s="6" t="s">
        <v>19</v>
      </c>
      <c r="E25">
        <v>470</v>
      </c>
      <c r="F25">
        <v>385</v>
      </c>
    </row>
    <row r="26" spans="1:6" ht="12.75">
      <c r="A26">
        <v>14</v>
      </c>
      <c r="C26">
        <v>14</v>
      </c>
      <c r="D26" s="6" t="s">
        <v>20</v>
      </c>
      <c r="E26">
        <v>471</v>
      </c>
      <c r="F26">
        <v>369</v>
      </c>
    </row>
    <row r="27" spans="1:6" ht="12.75">
      <c r="A27">
        <v>15</v>
      </c>
      <c r="C27">
        <v>15</v>
      </c>
      <c r="D27" s="6" t="s">
        <v>21</v>
      </c>
      <c r="E27">
        <v>180</v>
      </c>
      <c r="F27">
        <v>151</v>
      </c>
    </row>
    <row r="28" spans="1:6" ht="12.75">
      <c r="A28">
        <v>16</v>
      </c>
      <c r="C28">
        <v>16</v>
      </c>
      <c r="D28" s="6" t="s">
        <v>22</v>
      </c>
      <c r="E28">
        <v>259</v>
      </c>
      <c r="F28">
        <v>210</v>
      </c>
    </row>
    <row r="29" spans="1:6" ht="12.75">
      <c r="A29">
        <v>17</v>
      </c>
      <c r="C29">
        <v>17</v>
      </c>
      <c r="D29" s="6" t="s">
        <v>23</v>
      </c>
      <c r="E29">
        <v>186</v>
      </c>
      <c r="F29">
        <v>155</v>
      </c>
    </row>
    <row r="30" spans="1:6" ht="12.75">
      <c r="A30">
        <v>18</v>
      </c>
      <c r="C30">
        <v>18</v>
      </c>
      <c r="D30" s="6" t="s">
        <v>24</v>
      </c>
      <c r="E30">
        <v>280</v>
      </c>
      <c r="F30">
        <v>247</v>
      </c>
    </row>
    <row r="31" spans="1:6" ht="12.75">
      <c r="A31">
        <v>19</v>
      </c>
      <c r="C31">
        <v>19</v>
      </c>
      <c r="D31" s="6" t="s">
        <v>25</v>
      </c>
      <c r="E31">
        <v>256</v>
      </c>
      <c r="F31">
        <v>225</v>
      </c>
    </row>
    <row r="32" spans="1:6" ht="12.75">
      <c r="A32">
        <v>20</v>
      </c>
      <c r="C32">
        <v>20</v>
      </c>
      <c r="D32" s="6" t="s">
        <v>26</v>
      </c>
      <c r="E32">
        <v>268</v>
      </c>
      <c r="F32">
        <v>234</v>
      </c>
    </row>
    <row r="33" spans="1:6" ht="12.75">
      <c r="A33">
        <v>21</v>
      </c>
      <c r="C33">
        <v>21</v>
      </c>
      <c r="D33" s="6" t="s">
        <v>27</v>
      </c>
      <c r="E33">
        <v>301</v>
      </c>
      <c r="F33">
        <v>266</v>
      </c>
    </row>
    <row r="34" spans="1:6" ht="12.75">
      <c r="A34">
        <v>22</v>
      </c>
      <c r="C34">
        <v>22</v>
      </c>
      <c r="D34" s="6" t="s">
        <v>28</v>
      </c>
      <c r="E34">
        <v>318</v>
      </c>
      <c r="F34">
        <v>276</v>
      </c>
    </row>
    <row r="35" spans="1:6" ht="12.75">
      <c r="A35">
        <v>23</v>
      </c>
      <c r="C35">
        <v>23</v>
      </c>
      <c r="D35" s="6" t="s">
        <v>29</v>
      </c>
      <c r="E35">
        <v>302</v>
      </c>
      <c r="F35">
        <v>259</v>
      </c>
    </row>
    <row r="36" spans="1:6" ht="12.75">
      <c r="A36">
        <v>24</v>
      </c>
      <c r="C36">
        <v>24</v>
      </c>
      <c r="D36" s="6" t="s">
        <v>30</v>
      </c>
      <c r="E36">
        <v>289</v>
      </c>
      <c r="F36">
        <v>248</v>
      </c>
    </row>
    <row r="37" spans="1:6" ht="12.75">
      <c r="A37">
        <v>25</v>
      </c>
      <c r="C37">
        <v>25</v>
      </c>
      <c r="D37" s="6" t="s">
        <v>31</v>
      </c>
      <c r="E37">
        <v>289</v>
      </c>
      <c r="F37">
        <v>243</v>
      </c>
    </row>
    <row r="38" spans="1:6" ht="12.75">
      <c r="A38">
        <v>26</v>
      </c>
      <c r="C38">
        <v>26</v>
      </c>
      <c r="D38" s="6" t="s">
        <v>32</v>
      </c>
      <c r="E38">
        <v>319</v>
      </c>
      <c r="F38">
        <v>255</v>
      </c>
    </row>
    <row r="39" spans="1:6" ht="12.75">
      <c r="A39">
        <v>27</v>
      </c>
      <c r="C39">
        <v>27</v>
      </c>
      <c r="D39" s="6" t="s">
        <v>33</v>
      </c>
      <c r="E39">
        <v>477</v>
      </c>
      <c r="F39">
        <v>376</v>
      </c>
    </row>
    <row r="40" spans="1:6" ht="12.75">
      <c r="A40">
        <v>28</v>
      </c>
      <c r="C40">
        <v>28</v>
      </c>
      <c r="D40" s="6" t="s">
        <v>34</v>
      </c>
      <c r="E40">
        <v>673</v>
      </c>
      <c r="F40">
        <v>515</v>
      </c>
    </row>
    <row r="41" spans="3:6" ht="12.75">
      <c r="C41" t="s">
        <v>35</v>
      </c>
      <c r="E41" s="1">
        <f>SUM(E13:E40)</f>
        <v>8707</v>
      </c>
      <c r="F41" s="1">
        <f>SUM(F13:F40)</f>
        <v>7343</v>
      </c>
    </row>
    <row r="42" spans="5:6" ht="12.75">
      <c r="E42" s="1"/>
      <c r="F42" s="1"/>
    </row>
    <row r="43" spans="1:6" ht="12.75">
      <c r="A43">
        <v>29</v>
      </c>
      <c r="D43" s="6" t="s">
        <v>71</v>
      </c>
      <c r="E43">
        <v>418</v>
      </c>
      <c r="F43">
        <v>354</v>
      </c>
    </row>
    <row r="44" spans="1:6" ht="12.75">
      <c r="A44">
        <v>30</v>
      </c>
      <c r="D44" s="6" t="s">
        <v>72</v>
      </c>
      <c r="E44">
        <v>112</v>
      </c>
      <c r="F44">
        <v>89</v>
      </c>
    </row>
    <row r="45" spans="5:6" ht="12.75">
      <c r="E45" s="1"/>
      <c r="F45" s="1"/>
    </row>
    <row r="46" spans="1:6" ht="12.75">
      <c r="A46">
        <v>31</v>
      </c>
      <c r="B46" t="s">
        <v>36</v>
      </c>
      <c r="C46">
        <v>0</v>
      </c>
      <c r="D46" s="6" t="s">
        <v>73</v>
      </c>
      <c r="E46" s="7">
        <v>1858</v>
      </c>
      <c r="F46" s="8">
        <v>1591</v>
      </c>
    </row>
    <row r="47" spans="1:6" ht="12.75">
      <c r="A47">
        <v>32</v>
      </c>
      <c r="C47">
        <v>1</v>
      </c>
      <c r="D47" s="6" t="s">
        <v>37</v>
      </c>
      <c r="E47">
        <v>1323</v>
      </c>
      <c r="F47">
        <v>1167</v>
      </c>
    </row>
    <row r="48" spans="1:6" ht="12.75">
      <c r="A48">
        <v>33</v>
      </c>
      <c r="C48">
        <v>2</v>
      </c>
      <c r="D48" s="6" t="s">
        <v>38</v>
      </c>
      <c r="E48">
        <v>3143</v>
      </c>
      <c r="F48">
        <v>2507</v>
      </c>
    </row>
    <row r="49" spans="1:6" ht="12.75">
      <c r="A49">
        <v>34</v>
      </c>
      <c r="C49">
        <v>3</v>
      </c>
      <c r="D49" s="6" t="s">
        <v>39</v>
      </c>
      <c r="E49">
        <v>872</v>
      </c>
      <c r="F49">
        <v>762</v>
      </c>
    </row>
    <row r="50" spans="1:6" ht="12.75">
      <c r="A50">
        <v>35</v>
      </c>
      <c r="C50">
        <v>4</v>
      </c>
      <c r="D50" s="6" t="s">
        <v>40</v>
      </c>
      <c r="E50">
        <v>1511</v>
      </c>
      <c r="F50">
        <v>1316</v>
      </c>
    </row>
    <row r="51" spans="3:6" ht="12.75">
      <c r="C51" t="s">
        <v>41</v>
      </c>
      <c r="D51" t="s">
        <v>42</v>
      </c>
      <c r="E51" s="1">
        <f>SUM(E46:E50)</f>
        <v>8707</v>
      </c>
      <c r="F51" s="1">
        <f>SUM(F46:F50)</f>
        <v>7343</v>
      </c>
    </row>
    <row r="52" spans="5:6" ht="12.75">
      <c r="E52" s="1"/>
      <c r="F52" s="1"/>
    </row>
    <row r="53" spans="1:7" ht="12.75">
      <c r="A53">
        <v>36</v>
      </c>
      <c r="B53" t="s">
        <v>43</v>
      </c>
      <c r="C53">
        <v>0</v>
      </c>
      <c r="D53" t="s">
        <v>44</v>
      </c>
      <c r="E53" s="2">
        <f>E51-E54-E55-E56</f>
        <v>4597</v>
      </c>
      <c r="F53" s="2">
        <f>F51-F54-F55-F56</f>
        <v>3900</v>
      </c>
      <c r="G53" t="s">
        <v>67</v>
      </c>
    </row>
    <row r="54" spans="1:7" ht="12.75">
      <c r="A54">
        <v>37</v>
      </c>
      <c r="C54">
        <v>1</v>
      </c>
      <c r="D54" s="6" t="s">
        <v>45</v>
      </c>
      <c r="E54">
        <v>937</v>
      </c>
      <c r="F54">
        <v>847</v>
      </c>
      <c r="G54" t="s">
        <v>67</v>
      </c>
    </row>
    <row r="55" spans="1:7" ht="12.75">
      <c r="A55">
        <v>38</v>
      </c>
      <c r="C55">
        <v>2</v>
      </c>
      <c r="D55" s="6" t="s">
        <v>46</v>
      </c>
      <c r="E55">
        <v>1426</v>
      </c>
      <c r="F55">
        <v>1227</v>
      </c>
      <c r="G55" t="s">
        <v>67</v>
      </c>
    </row>
    <row r="56" spans="1:7" ht="12.75">
      <c r="A56">
        <v>39</v>
      </c>
      <c r="C56">
        <v>3</v>
      </c>
      <c r="D56" s="6" t="s">
        <v>47</v>
      </c>
      <c r="E56">
        <v>1747</v>
      </c>
      <c r="F56">
        <v>1369</v>
      </c>
      <c r="G56" t="s">
        <v>67</v>
      </c>
    </row>
    <row r="57" spans="3:7" ht="12.75">
      <c r="C57" t="s">
        <v>35</v>
      </c>
      <c r="E57" s="1">
        <f>SUM(E53:E56)</f>
        <v>8707</v>
      </c>
      <c r="F57" s="1">
        <f>SUM(F53:F56)</f>
        <v>7343</v>
      </c>
      <c r="G57" t="s">
        <v>42</v>
      </c>
    </row>
    <row r="58" spans="5:6" ht="12.75">
      <c r="E58" s="1"/>
      <c r="F58" s="1"/>
    </row>
    <row r="59" spans="1:2" ht="12.75">
      <c r="A59">
        <v>40</v>
      </c>
      <c r="B59" t="s">
        <v>48</v>
      </c>
    </row>
    <row r="61" spans="1:7" ht="12.75">
      <c r="A61">
        <v>41</v>
      </c>
      <c r="B61" t="s">
        <v>49</v>
      </c>
      <c r="C61">
        <v>1</v>
      </c>
      <c r="D61" s="6" t="s">
        <v>50</v>
      </c>
      <c r="E61">
        <v>836</v>
      </c>
      <c r="F61">
        <v>709</v>
      </c>
      <c r="G61" t="s">
        <v>67</v>
      </c>
    </row>
    <row r="62" spans="1:7" ht="12.75">
      <c r="A62">
        <v>42</v>
      </c>
      <c r="C62">
        <v>2</v>
      </c>
      <c r="D62" s="6" t="s">
        <v>51</v>
      </c>
      <c r="E62">
        <v>2186</v>
      </c>
      <c r="F62">
        <v>1814</v>
      </c>
      <c r="G62" t="s">
        <v>67</v>
      </c>
    </row>
    <row r="63" spans="1:7" ht="12.75">
      <c r="A63">
        <v>43</v>
      </c>
      <c r="C63">
        <v>3</v>
      </c>
      <c r="D63" s="6" t="s">
        <v>52</v>
      </c>
      <c r="E63">
        <v>4115</v>
      </c>
      <c r="F63">
        <v>3473</v>
      </c>
      <c r="G63" t="s">
        <v>67</v>
      </c>
    </row>
    <row r="64" spans="1:7" ht="12.75">
      <c r="A64">
        <v>44</v>
      </c>
      <c r="C64">
        <v>4</v>
      </c>
      <c r="D64" s="6" t="s">
        <v>53</v>
      </c>
      <c r="E64">
        <v>1570</v>
      </c>
      <c r="F64">
        <v>1347</v>
      </c>
      <c r="G64" t="s">
        <v>67</v>
      </c>
    </row>
    <row r="65" spans="3:7" ht="12.75">
      <c r="C65" t="s">
        <v>35</v>
      </c>
      <c r="D65" t="s">
        <v>42</v>
      </c>
      <c r="E65" s="1">
        <f>SUM(E61:E64)</f>
        <v>8707</v>
      </c>
      <c r="F65" s="1">
        <f>SUM(F61:F64)</f>
        <v>7343</v>
      </c>
      <c r="G65" t="s">
        <v>42</v>
      </c>
    </row>
    <row r="67" spans="1:7" ht="12.75">
      <c r="A67">
        <v>45</v>
      </c>
      <c r="B67" t="s">
        <v>54</v>
      </c>
      <c r="C67">
        <v>1</v>
      </c>
      <c r="D67" s="6" t="s">
        <v>55</v>
      </c>
      <c r="E67" s="7">
        <v>1240</v>
      </c>
      <c r="F67" s="7">
        <v>1094</v>
      </c>
      <c r="G67" s="1"/>
    </row>
    <row r="68" spans="1:7" ht="12.75">
      <c r="A68">
        <v>46</v>
      </c>
      <c r="C68">
        <v>2</v>
      </c>
      <c r="D68" s="6" t="s">
        <v>56</v>
      </c>
      <c r="E68" s="7">
        <v>1839</v>
      </c>
      <c r="F68" s="7">
        <v>1602</v>
      </c>
      <c r="G68" s="1"/>
    </row>
    <row r="69" spans="1:7" ht="12.75">
      <c r="A69">
        <v>47</v>
      </c>
      <c r="C69">
        <v>3</v>
      </c>
      <c r="D69" s="6" t="s">
        <v>57</v>
      </c>
      <c r="E69" s="7">
        <v>1911</v>
      </c>
      <c r="F69" s="7">
        <v>1658</v>
      </c>
      <c r="G69" s="1"/>
    </row>
    <row r="70" spans="1:7" ht="12.75">
      <c r="A70">
        <v>48</v>
      </c>
      <c r="C70">
        <v>4</v>
      </c>
      <c r="D70" s="6" t="s">
        <v>58</v>
      </c>
      <c r="E70" s="7">
        <v>2784</v>
      </c>
      <c r="F70" s="7">
        <v>2217</v>
      </c>
      <c r="G70" s="1"/>
    </row>
    <row r="71" spans="1:7" ht="12.75">
      <c r="A71">
        <v>49</v>
      </c>
      <c r="C71">
        <v>5</v>
      </c>
      <c r="D71" s="6" t="s">
        <v>59</v>
      </c>
      <c r="E71" s="7">
        <v>933</v>
      </c>
      <c r="F71" s="7">
        <v>772</v>
      </c>
      <c r="G71" s="1"/>
    </row>
    <row r="72" spans="3:7" ht="12.75">
      <c r="C72" t="s">
        <v>35</v>
      </c>
      <c r="D72" t="s">
        <v>42</v>
      </c>
      <c r="E72" s="1">
        <f>SUM(E67:E71)</f>
        <v>8707</v>
      </c>
      <c r="F72" s="1">
        <f>SUM(F67:F71)</f>
        <v>7343</v>
      </c>
      <c r="G72" s="1"/>
    </row>
    <row r="74" spans="1:6" ht="12.75">
      <c r="A74">
        <v>50</v>
      </c>
      <c r="B74" t="s">
        <v>6</v>
      </c>
      <c r="C74" s="3" t="s">
        <v>60</v>
      </c>
      <c r="D74" t="s">
        <v>61</v>
      </c>
      <c r="E74" s="1">
        <f>E75+E76</f>
        <v>8707</v>
      </c>
      <c r="F74" s="1">
        <f>F75+F76</f>
        <v>7343</v>
      </c>
    </row>
    <row r="75" spans="1:6" ht="12.75">
      <c r="A75">
        <v>51</v>
      </c>
      <c r="C75" t="s">
        <v>62</v>
      </c>
      <c r="D75" t="s">
        <v>63</v>
      </c>
      <c r="E75" s="1">
        <f>SUM(E13:E26)</f>
        <v>4310</v>
      </c>
      <c r="F75" s="1">
        <f>SUM(F13:F26)</f>
        <v>3683</v>
      </c>
    </row>
    <row r="76" spans="1:6" ht="12.75">
      <c r="A76">
        <v>52</v>
      </c>
      <c r="C76" t="s">
        <v>64</v>
      </c>
      <c r="D76" t="s">
        <v>65</v>
      </c>
      <c r="E76" s="1">
        <f>SUM(E27:E40)</f>
        <v>4397</v>
      </c>
      <c r="F76" s="1">
        <f>SUM(F27:F40)</f>
        <v>3660</v>
      </c>
    </row>
    <row r="78" spans="1:2" ht="12.75">
      <c r="A78" t="s">
        <v>66</v>
      </c>
      <c r="B78" t="s">
        <v>48</v>
      </c>
    </row>
    <row r="87" ht="12.75">
      <c r="A87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Mandorff</dc:creator>
  <cp:keywords/>
  <dc:description/>
  <cp:lastModifiedBy>Hans Mandorff</cp:lastModifiedBy>
  <cp:lastPrinted>2005-12-21T13:28:31Z</cp:lastPrinted>
  <dcterms:created xsi:type="dcterms:W3CDTF">1998-12-29T09:27:12Z</dcterms:created>
  <dcterms:modified xsi:type="dcterms:W3CDTF">2005-12-22T09:00:08Z</dcterms:modified>
  <cp:category/>
  <cp:version/>
  <cp:contentType/>
  <cp:contentStatus/>
</cp:coreProperties>
</file>